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tabRatio="620" activeTab="8"/>
  </bookViews>
  <sheets>
    <sheet name="7" sheetId="1" r:id="rId1"/>
    <sheet name="6" sheetId="2" r:id="rId2"/>
    <sheet name="5" sheetId="3" r:id="rId3"/>
    <sheet name="4" sheetId="4" r:id="rId4"/>
    <sheet name="3" sheetId="5" r:id="rId5"/>
    <sheet name="2" sheetId="6" r:id="rId6"/>
    <sheet name="8" sheetId="7" r:id="rId7"/>
    <sheet name="1" sheetId="8" r:id="rId8"/>
    <sheet name="Итоги" sheetId="9" r:id="rId9"/>
    <sheet name="Исходник" sheetId="10" r:id="rId10"/>
  </sheets>
  <definedNames>
    <definedName name="_xlnm._FilterDatabase" localSheetId="8" hidden="1">'Итоги'!$A$8:$K$18</definedName>
  </definedNames>
  <calcPr fullCalcOnLoad="1"/>
</workbook>
</file>

<file path=xl/sharedStrings.xml><?xml version="1.0" encoding="utf-8"?>
<sst xmlns="http://schemas.openxmlformats.org/spreadsheetml/2006/main" count="132" uniqueCount="61">
  <si>
    <t>CHAMPION OF CHAMPIONS DOG SHOW</t>
  </si>
  <si>
    <t>SCORECARD</t>
  </si>
  <si>
    <t>PARTICIPANT'S NUMBER</t>
  </si>
  <si>
    <t>BREED</t>
  </si>
  <si>
    <t>QUATERFINALS</t>
  </si>
  <si>
    <t>Signature</t>
  </si>
  <si>
    <t>JUDGE'S COMMENTARIES</t>
  </si>
  <si>
    <r>
      <t>POINTS</t>
    </r>
    <r>
      <rPr>
        <b/>
        <sz val="16"/>
        <color indexed="10"/>
        <rFont val="Arial Cyr"/>
        <family val="0"/>
      </rPr>
      <t>*</t>
    </r>
  </si>
  <si>
    <t xml:space="preserve"> </t>
  </si>
  <si>
    <t>SUM</t>
  </si>
  <si>
    <t>Judge</t>
  </si>
  <si>
    <r>
      <t>POINTS</t>
    </r>
    <r>
      <rPr>
        <b/>
        <sz val="18"/>
        <color indexed="10"/>
        <rFont val="Arial Cyr"/>
        <family val="0"/>
      </rPr>
      <t>*</t>
    </r>
  </si>
  <si>
    <t>пример</t>
  </si>
  <si>
    <t>Менять все данные кроме судьи, только тут</t>
  </si>
  <si>
    <t>С пробелами что б чисто было на листах судей</t>
  </si>
  <si>
    <t>Порода</t>
  </si>
  <si>
    <t xml:space="preserve"> ЗАПАДНО-СИБИРСКАЯ ЛАЙКА </t>
  </si>
  <si>
    <t xml:space="preserve">ZAPADNO-SIBIRSKAYA LAIKA </t>
  </si>
  <si>
    <t xml:space="preserve"> ПЕКИНЕС </t>
  </si>
  <si>
    <t xml:space="preserve">PEKINGESE </t>
  </si>
  <si>
    <t xml:space="preserve"> ФРАНЦУЗСКИЙ БУЛЬДОГ </t>
  </si>
  <si>
    <t xml:space="preserve">BOULEDOGUE FRANCAIS </t>
  </si>
  <si>
    <t xml:space="preserve"> РИЗЕНШНАУЦЕР черный </t>
  </si>
  <si>
    <t xml:space="preserve">RIESENSCHNAUZER black </t>
  </si>
  <si>
    <t xml:space="preserve"> АМЕРИКАНСКИЙ КОКЕР СПАНИЕЛЬ </t>
  </si>
  <si>
    <t xml:space="preserve">AMERICAN COCKER SPANIEL </t>
  </si>
  <si>
    <t xml:space="preserve"> КАВКАЗСКАЯ ОВЧАРКА </t>
  </si>
  <si>
    <t xml:space="preserve">KAVKAZSKAYA OVCHARKA </t>
  </si>
  <si>
    <t xml:space="preserve"> СИБИРСКИЙ ХАСКИ </t>
  </si>
  <si>
    <t xml:space="preserve">SIBERIAN HUSKY </t>
  </si>
  <si>
    <t xml:space="preserve"> АЛЯСКИНСКИЙ МАЛАМУТ </t>
  </si>
  <si>
    <t xml:space="preserve">ALASKAN MALAMUTE </t>
  </si>
  <si>
    <t xml:space="preserve"> СКОТЧ ТЕРЬЕР </t>
  </si>
  <si>
    <t xml:space="preserve">SCOTTISH TERRIER </t>
  </si>
  <si>
    <t>According to this scale the top 4 dogs received the minimum marks are to be chosen  for the final competition.</t>
  </si>
  <si>
    <t>"GOLDEN COLLAR-2017"</t>
  </si>
  <si>
    <t>December 23, 2017</t>
  </si>
  <si>
    <t>KARI JARVINEN (FINLAND)</t>
  </si>
  <si>
    <t>RAMUNE KAZLAUSKAITE (LITHUANIA)</t>
  </si>
  <si>
    <t>RODINA INESSA (RUSSIA)</t>
  </si>
  <si>
    <t>LISBETH MACH (SWITZERLAND)</t>
  </si>
  <si>
    <t>LARISA GALIASKAROVA (RUSSIA)</t>
  </si>
  <si>
    <t>MIKHAIL PERMYAKOV (RUSSIA)</t>
  </si>
  <si>
    <t>NINA KHARATISHVILI (RUSSIA)</t>
  </si>
  <si>
    <t>EUGENE ERUSALIMSKY (RUSSIA)</t>
  </si>
  <si>
    <t xml:space="preserve">ДАЛМАТИН </t>
  </si>
  <si>
    <t xml:space="preserve"> DALMATIAN</t>
  </si>
  <si>
    <t xml:space="preserve">КЕРРИ БЛЮ ТЕРЬЕР </t>
  </si>
  <si>
    <t xml:space="preserve"> KERRY BLUE TERRIER</t>
  </si>
  <si>
    <t xml:space="preserve">БАССЕТ ХАУНД </t>
  </si>
  <si>
    <t xml:space="preserve"> BASSET HOUND</t>
  </si>
  <si>
    <t xml:space="preserve">ВЕЛЬШ КОРГИ ПЕМБРОК </t>
  </si>
  <si>
    <t xml:space="preserve"> WELSH CORGI PEMBROKE</t>
  </si>
  <si>
    <t xml:space="preserve">НЕМЕЦКИЙ ЦВЕРГШПИЦ/ПОМЕРАНСКИЙ ШПИЦ </t>
  </si>
  <si>
    <t xml:space="preserve"> DEUTSCHER SPITZ - ZWERGSPITZ/POMERANIAN</t>
  </si>
  <si>
    <t xml:space="preserve">МАЛАЯ ИТАЛЬЯНСКАЯ БОРЗАЯ (ЛЕВРЕТКА)  </t>
  </si>
  <si>
    <t xml:space="preserve"> ITALIAN GREYHOUND (PICCOLO LEVRIERO ITALIANO)</t>
  </si>
  <si>
    <t xml:space="preserve">ТАКСА МИНИАТЮРНАЯ ГЛАДКОШЕРСТНАЯ </t>
  </si>
  <si>
    <t xml:space="preserve"> ZWERG-DACHSHUND (TEСKEL) - KURZHAAR</t>
  </si>
  <si>
    <t xml:space="preserve">РУССКАЯ ПСОВАЯ БОРЗАЯ </t>
  </si>
  <si>
    <t xml:space="preserve"> RUSSKAYA PSOVAYA BORZAYA (BORZOI - RUSSIAN HUNTING SIGHTHOUND)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</si>
</sst>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b/>
      <sz val="16"/>
      <color indexed="10"/>
      <name val="Arial Cyr"/>
      <family val="0"/>
    </font>
    <font>
      <b/>
      <sz val="22"/>
      <name val="Arial Cyr"/>
      <family val="0"/>
    </font>
    <font>
      <b/>
      <sz val="36"/>
      <name val="Arial Cyr"/>
      <family val="0"/>
    </font>
    <font>
      <b/>
      <u val="single"/>
      <sz val="36"/>
      <name val="Arial Cyr"/>
      <family val="0"/>
    </font>
    <font>
      <sz val="36"/>
      <name val="Arial Cyr"/>
      <family val="0"/>
    </font>
    <font>
      <b/>
      <sz val="24"/>
      <name val="Arial Cyr"/>
      <family val="0"/>
    </font>
    <font>
      <u val="single"/>
      <sz val="36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u val="single"/>
      <sz val="24"/>
      <name val="Arial Cyr"/>
      <family val="0"/>
    </font>
    <font>
      <b/>
      <sz val="28"/>
      <name val="Arial Cyr"/>
      <family val="0"/>
    </font>
    <font>
      <sz val="24"/>
      <name val="Arial Cyr"/>
      <family val="0"/>
    </font>
    <font>
      <b/>
      <sz val="18"/>
      <color indexed="1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" fontId="12" fillId="33" borderId="12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" fontId="12" fillId="33" borderId="29" xfId="0" applyNumberFormat="1" applyFont="1" applyFill="1" applyBorder="1" applyAlignment="1">
      <alignment horizontal="center" vertical="center"/>
    </xf>
    <xf numFmtId="1" fontId="12" fillId="33" borderId="30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3" fillId="33" borderId="2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1" fontId="12" fillId="33" borderId="24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12" fillId="33" borderId="17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0</xdr:rowOff>
    </xdr:from>
    <xdr:to>
      <xdr:col>0</xdr:col>
      <xdr:colOff>4238625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1</xdr:col>
      <xdr:colOff>990600</xdr:colOff>
      <xdr:row>6</xdr:row>
      <xdr:rowOff>228600</xdr:rowOff>
    </xdr:to>
    <xdr:pic>
      <xdr:nvPicPr>
        <xdr:cNvPr id="1" name="Picture 2" descr="маке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48863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0</xdr:row>
      <xdr:rowOff>0</xdr:rowOff>
    </xdr:from>
    <xdr:to>
      <xdr:col>0</xdr:col>
      <xdr:colOff>4648200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34766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0</xdr:rowOff>
    </xdr:from>
    <xdr:to>
      <xdr:col>0</xdr:col>
      <xdr:colOff>4667250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1504950</xdr:colOff>
      <xdr:row>0</xdr:row>
      <xdr:rowOff>0</xdr:rowOff>
    </xdr:from>
    <xdr:to>
      <xdr:col>0</xdr:col>
      <xdr:colOff>4991100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0</xdr:row>
      <xdr:rowOff>0</xdr:rowOff>
    </xdr:from>
    <xdr:to>
      <xdr:col>0</xdr:col>
      <xdr:colOff>4962525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0</xdr:rowOff>
    </xdr:from>
    <xdr:to>
      <xdr:col>0</xdr:col>
      <xdr:colOff>4410075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0</xdr:rowOff>
    </xdr:from>
    <xdr:to>
      <xdr:col>0</xdr:col>
      <xdr:colOff>4410075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3486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19050</xdr:rowOff>
    </xdr:from>
    <xdr:to>
      <xdr:col>0</xdr:col>
      <xdr:colOff>4514850</xdr:colOff>
      <xdr:row>7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34766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7</xdr:col>
      <xdr:colOff>504825</xdr:colOff>
      <xdr:row>5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0"/>
          <a:ext cx="43338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A12" sqref="A12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Итоги!I8</f>
        <v>NINA KHARATISHVILI (RUSSIA)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55" zoomScaleNormal="55" zoomScalePageLayoutView="0" workbookViewId="0" topLeftCell="A10">
      <selection activeCell="A23" sqref="A23"/>
    </sheetView>
  </sheetViews>
  <sheetFormatPr defaultColWidth="9.00390625" defaultRowHeight="12.75"/>
  <cols>
    <col min="1" max="2" width="53.75390625" style="22" customWidth="1"/>
    <col min="3" max="3" width="24.00390625" style="22" customWidth="1"/>
    <col min="4" max="4" width="35.375" style="22" customWidth="1"/>
    <col min="5" max="5" width="13.75390625" style="22" customWidth="1"/>
    <col min="6" max="6" width="22.375" style="22" customWidth="1"/>
    <col min="7" max="7" width="96.25390625" style="22" bestFit="1" customWidth="1"/>
    <col min="8" max="10" width="9.125" style="22" customWidth="1"/>
    <col min="11" max="11" width="20.625" style="22" customWidth="1"/>
    <col min="12" max="12" width="23.375" style="22" customWidth="1"/>
    <col min="13" max="13" width="32.25390625" style="22" customWidth="1"/>
    <col min="14" max="16384" width="9.125" style="22" customWidth="1"/>
  </cols>
  <sheetData>
    <row r="1" spans="3:7" ht="46.5">
      <c r="C1" s="34" t="s">
        <v>0</v>
      </c>
      <c r="G1" s="47" t="s">
        <v>13</v>
      </c>
    </row>
    <row r="2" ht="31.5">
      <c r="C2" s="34" t="s">
        <v>35</v>
      </c>
    </row>
    <row r="3" ht="31.5">
      <c r="C3" s="34" t="s">
        <v>36</v>
      </c>
    </row>
    <row r="4" ht="31.5">
      <c r="C4" s="35"/>
    </row>
    <row r="5" ht="31.5">
      <c r="C5" s="34" t="s">
        <v>4</v>
      </c>
    </row>
    <row r="6" ht="31.5">
      <c r="C6" s="36" t="s">
        <v>1</v>
      </c>
    </row>
    <row r="7" ht="31.5">
      <c r="C7" s="37"/>
    </row>
    <row r="8" spans="2:4" ht="45">
      <c r="B8" s="88" t="s">
        <v>10</v>
      </c>
      <c r="C8" s="89"/>
      <c r="D8" s="89"/>
    </row>
    <row r="9" ht="20.25">
      <c r="B9" s="38" t="s">
        <v>8</v>
      </c>
    </row>
    <row r="12" ht="28.5" thickBot="1">
      <c r="L12" s="53" t="s">
        <v>14</v>
      </c>
    </row>
    <row r="13" spans="1:13" ht="49.5" customHeight="1" thickBot="1">
      <c r="A13" s="10" t="s">
        <v>15</v>
      </c>
      <c r="B13" s="10" t="s">
        <v>3</v>
      </c>
      <c r="C13" s="11" t="s">
        <v>2</v>
      </c>
      <c r="D13" s="12" t="s">
        <v>7</v>
      </c>
      <c r="G13" s="45" t="s">
        <v>12</v>
      </c>
      <c r="H13" s="45"/>
      <c r="K13" s="10" t="s">
        <v>15</v>
      </c>
      <c r="L13" s="10" t="s">
        <v>3</v>
      </c>
      <c r="M13" s="11" t="s">
        <v>2</v>
      </c>
    </row>
    <row r="14" spans="1:13" ht="49.5" customHeight="1">
      <c r="A14" s="94" t="s">
        <v>45</v>
      </c>
      <c r="B14" s="94" t="s">
        <v>46</v>
      </c>
      <c r="C14" s="95">
        <v>1</v>
      </c>
      <c r="D14" s="57"/>
      <c r="F14" s="74" t="s">
        <v>16</v>
      </c>
      <c r="G14" s="74" t="s">
        <v>17</v>
      </c>
      <c r="H14" s="75">
        <v>12</v>
      </c>
      <c r="K14" s="55" t="s">
        <v>8</v>
      </c>
      <c r="L14" s="55" t="s">
        <v>8</v>
      </c>
      <c r="M14" s="56" t="s">
        <v>8</v>
      </c>
    </row>
    <row r="15" spans="1:13" ht="49.5" customHeight="1">
      <c r="A15" s="94" t="s">
        <v>47</v>
      </c>
      <c r="B15" s="94" t="s">
        <v>48</v>
      </c>
      <c r="C15" s="95">
        <v>2</v>
      </c>
      <c r="D15" s="30"/>
      <c r="F15" s="76" t="s">
        <v>18</v>
      </c>
      <c r="G15" s="76" t="s">
        <v>19</v>
      </c>
      <c r="H15" s="77">
        <v>11</v>
      </c>
      <c r="K15" s="54" t="s">
        <v>8</v>
      </c>
      <c r="L15" s="54" t="s">
        <v>8</v>
      </c>
      <c r="M15" s="46" t="s">
        <v>8</v>
      </c>
    </row>
    <row r="16" spans="1:13" ht="49.5" customHeight="1">
      <c r="A16" s="94" t="s">
        <v>49</v>
      </c>
      <c r="B16" s="94" t="s">
        <v>50</v>
      </c>
      <c r="C16" s="95">
        <v>9</v>
      </c>
      <c r="D16" s="30"/>
      <c r="F16" s="76" t="s">
        <v>20</v>
      </c>
      <c r="G16" s="76" t="s">
        <v>21</v>
      </c>
      <c r="H16" s="77">
        <v>10</v>
      </c>
      <c r="K16" s="54" t="s">
        <v>8</v>
      </c>
      <c r="L16" s="54" t="s">
        <v>8</v>
      </c>
      <c r="M16" s="46" t="s">
        <v>8</v>
      </c>
    </row>
    <row r="17" spans="1:13" ht="49.5" customHeight="1">
      <c r="A17" s="94" t="s">
        <v>51</v>
      </c>
      <c r="B17" s="94" t="s">
        <v>52</v>
      </c>
      <c r="C17" s="95">
        <v>11</v>
      </c>
      <c r="D17" s="30"/>
      <c r="F17" s="76" t="s">
        <v>22</v>
      </c>
      <c r="G17" s="76" t="s">
        <v>23</v>
      </c>
      <c r="H17" s="77">
        <v>9</v>
      </c>
      <c r="K17" s="54" t="s">
        <v>8</v>
      </c>
      <c r="L17" s="54" t="s">
        <v>8</v>
      </c>
      <c r="M17" s="46" t="s">
        <v>8</v>
      </c>
    </row>
    <row r="18" spans="1:13" ht="49.5" customHeight="1">
      <c r="A18" s="94" t="s">
        <v>53</v>
      </c>
      <c r="B18" s="94" t="s">
        <v>54</v>
      </c>
      <c r="C18" s="95">
        <v>12</v>
      </c>
      <c r="D18" s="30"/>
      <c r="F18" s="76" t="s">
        <v>24</v>
      </c>
      <c r="G18" s="76" t="s">
        <v>25</v>
      </c>
      <c r="H18" s="77">
        <v>8</v>
      </c>
      <c r="K18" s="54" t="s">
        <v>8</v>
      </c>
      <c r="L18" s="54" t="s">
        <v>8</v>
      </c>
      <c r="M18" s="46" t="s">
        <v>8</v>
      </c>
    </row>
    <row r="19" spans="1:13" ht="49.5" customHeight="1">
      <c r="A19" s="94" t="s">
        <v>55</v>
      </c>
      <c r="B19" s="94" t="s">
        <v>56</v>
      </c>
      <c r="C19" s="95">
        <v>13</v>
      </c>
      <c r="D19" s="30"/>
      <c r="F19" s="76" t="s">
        <v>26</v>
      </c>
      <c r="G19" s="76" t="s">
        <v>27</v>
      </c>
      <c r="H19" s="77">
        <v>6</v>
      </c>
      <c r="K19" s="54" t="s">
        <v>8</v>
      </c>
      <c r="L19" s="54" t="s">
        <v>8</v>
      </c>
      <c r="M19" s="46" t="s">
        <v>8</v>
      </c>
    </row>
    <row r="20" spans="1:13" ht="49.5" customHeight="1">
      <c r="A20" s="94" t="s">
        <v>57</v>
      </c>
      <c r="B20" s="94" t="s">
        <v>58</v>
      </c>
      <c r="C20" s="95">
        <v>14</v>
      </c>
      <c r="D20" s="30"/>
      <c r="F20" s="76" t="s">
        <v>28</v>
      </c>
      <c r="G20" s="76" t="s">
        <v>29</v>
      </c>
      <c r="H20" s="77">
        <v>5</v>
      </c>
      <c r="K20" s="54" t="s">
        <v>8</v>
      </c>
      <c r="L20" s="54" t="s">
        <v>8</v>
      </c>
      <c r="M20" s="46" t="s">
        <v>8</v>
      </c>
    </row>
    <row r="21" spans="1:13" ht="49.5" customHeight="1">
      <c r="A21" s="94" t="s">
        <v>59</v>
      </c>
      <c r="B21" s="94" t="s">
        <v>60</v>
      </c>
      <c r="C21" s="95">
        <v>15</v>
      </c>
      <c r="D21" s="30"/>
      <c r="F21" s="76" t="s">
        <v>30</v>
      </c>
      <c r="G21" s="76" t="s">
        <v>31</v>
      </c>
      <c r="H21" s="77">
        <v>4</v>
      </c>
      <c r="K21" s="29" t="s">
        <v>8</v>
      </c>
      <c r="L21" s="29" t="s">
        <v>8</v>
      </c>
      <c r="M21" s="23" t="s">
        <v>8</v>
      </c>
    </row>
    <row r="22" spans="1:13" ht="49.5" customHeight="1">
      <c r="A22" s="76" t="s">
        <v>8</v>
      </c>
      <c r="B22" s="76" t="s">
        <v>8</v>
      </c>
      <c r="C22" s="77" t="s">
        <v>8</v>
      </c>
      <c r="D22" s="30"/>
      <c r="F22" s="76" t="s">
        <v>32</v>
      </c>
      <c r="G22" s="76" t="s">
        <v>33</v>
      </c>
      <c r="H22" s="77">
        <v>3</v>
      </c>
      <c r="K22" s="29" t="s">
        <v>8</v>
      </c>
      <c r="L22" s="29" t="s">
        <v>8</v>
      </c>
      <c r="M22" s="23" t="s">
        <v>8</v>
      </c>
    </row>
    <row r="23" spans="1:13" ht="49.5" customHeight="1" thickBot="1">
      <c r="A23" s="31" t="s">
        <v>8</v>
      </c>
      <c r="B23" s="31" t="s">
        <v>8</v>
      </c>
      <c r="C23" s="32" t="s">
        <v>8</v>
      </c>
      <c r="D23" s="33"/>
      <c r="K23" s="31" t="s">
        <v>8</v>
      </c>
      <c r="L23" s="31" t="s">
        <v>8</v>
      </c>
      <c r="M23" s="32" t="s">
        <v>8</v>
      </c>
    </row>
    <row r="24" spans="1:13" ht="12.75">
      <c r="A24" s="22" t="s">
        <v>8</v>
      </c>
      <c r="B24" s="27"/>
      <c r="C24" s="27"/>
      <c r="K24" s="22" t="s">
        <v>8</v>
      </c>
      <c r="L24" s="27"/>
      <c r="M24" s="27"/>
    </row>
    <row r="25" spans="2:3" ht="12.75">
      <c r="B25" s="27"/>
      <c r="C25" s="27"/>
    </row>
    <row r="26" spans="2:4" ht="18">
      <c r="B26" s="42" t="s">
        <v>34</v>
      </c>
      <c r="D26" s="24"/>
    </row>
    <row r="27" spans="2:4" ht="23.25">
      <c r="B27" s="24"/>
      <c r="C27" s="44" t="s">
        <v>5</v>
      </c>
      <c r="D27" s="25"/>
    </row>
    <row r="28" spans="2:4" ht="12.75">
      <c r="B28" s="24"/>
      <c r="C28" s="28"/>
      <c r="D28" s="26"/>
    </row>
    <row r="29" spans="2:4" ht="12.75">
      <c r="B29" s="24"/>
      <c r="D29" s="24"/>
    </row>
    <row r="30" spans="2:4" ht="45" customHeight="1">
      <c r="B30" s="93"/>
      <c r="C30" s="93"/>
      <c r="D30" s="93"/>
    </row>
    <row r="31" spans="2:4" ht="45" customHeight="1">
      <c r="B31" s="93"/>
      <c r="C31" s="93"/>
      <c r="D31" s="93"/>
    </row>
    <row r="32" spans="2:4" ht="45" customHeight="1">
      <c r="B32" s="93"/>
      <c r="C32" s="93"/>
      <c r="D32" s="93"/>
    </row>
    <row r="33" spans="2:4" ht="18">
      <c r="B33" s="24"/>
      <c r="C33" s="43" t="s">
        <v>6</v>
      </c>
      <c r="D33" s="24"/>
    </row>
  </sheetData>
  <sheetProtection/>
  <mergeCells count="4">
    <mergeCell ref="B30:D30"/>
    <mergeCell ref="B31:D31"/>
    <mergeCell ref="B32:D32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A16" sqref="A16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Итоги!H8</f>
        <v>LARISA GALIASKAROVA (RUSSIA)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C13" sqref="C13:C22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Итоги!G8</f>
        <v>MIKHAIL PERMYAKOV (RUSSIA)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C13" sqref="C13:C23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Итоги!F8</f>
        <v>RODINA INESSA (RUSSIA)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20" t="str">
        <f>Исходник!B14</f>
        <v> DALMATIAN</v>
      </c>
      <c r="B13" s="21">
        <f>Исходник!C14</f>
        <v>1</v>
      </c>
      <c r="C13" s="60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C22" sqref="C13:C22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Итоги!E8</f>
        <v>RAMUNE KAZLAUSKAITE (LITHUANIA)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A10" sqref="A10:C10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Итоги!D8</f>
        <v>LISBETH MACH (SWITZERLAND)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8:C8"/>
    <mergeCell ref="A9:C9"/>
    <mergeCell ref="A29:C29"/>
    <mergeCell ref="A30:C30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">
      <selection activeCell="A21" sqref="A21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Итоги!J8</f>
        <v>EUGENE ERUSALIMSKY (RUSSIA)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0:C30"/>
    <mergeCell ref="A31:C31"/>
    <mergeCell ref="A8:C8"/>
    <mergeCell ref="A9:C9"/>
    <mergeCell ref="A10:C10"/>
    <mergeCell ref="A29:C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55" zoomScaleNormal="55" zoomScalePageLayoutView="0" workbookViewId="0" topLeftCell="A10">
      <selection activeCell="C14" sqref="C14"/>
    </sheetView>
  </sheetViews>
  <sheetFormatPr defaultColWidth="9.00390625" defaultRowHeight="12.75"/>
  <cols>
    <col min="1" max="1" width="109.75390625" style="1" customWidth="1"/>
    <col min="2" max="2" width="24.00390625" style="1" customWidth="1"/>
    <col min="3" max="3" width="35.375" style="1" customWidth="1"/>
  </cols>
  <sheetData>
    <row r="1" spans="1:3" ht="31.5">
      <c r="A1" s="5"/>
      <c r="B1" s="14" t="str">
        <f>Исходник!C1</f>
        <v>CHAMPION OF CHAMPIONS DOG SHOW</v>
      </c>
      <c r="C1" s="5"/>
    </row>
    <row r="2" spans="1:3" ht="31.5">
      <c r="A2" s="5"/>
      <c r="B2" s="14" t="str">
        <f>Исходник!C2</f>
        <v>"GOLDEN COLLAR-2017"</v>
      </c>
      <c r="C2" s="5"/>
    </row>
    <row r="3" spans="1:3" ht="31.5">
      <c r="A3" s="5"/>
      <c r="B3" s="14" t="str">
        <f>Исходник!C3</f>
        <v>December 23, 2017</v>
      </c>
      <c r="C3" s="5"/>
    </row>
    <row r="4" spans="1:3" ht="31.5">
      <c r="A4" s="5"/>
      <c r="B4" s="14"/>
      <c r="C4" s="5"/>
    </row>
    <row r="5" spans="1:3" ht="31.5">
      <c r="A5" s="5"/>
      <c r="B5" s="14" t="str">
        <f>Исходник!C5</f>
        <v>QUATERFINALS</v>
      </c>
      <c r="C5" s="5"/>
    </row>
    <row r="6" spans="1:3" ht="31.5">
      <c r="A6" s="5"/>
      <c r="B6" s="14" t="str">
        <f>Исходник!C6</f>
        <v>SCORECARD</v>
      </c>
      <c r="C6" s="5"/>
    </row>
    <row r="7" spans="1:3" ht="31.5">
      <c r="A7" s="5"/>
      <c r="B7" s="14"/>
      <c r="C7" s="5"/>
    </row>
    <row r="8" spans="1:3" ht="46.5">
      <c r="A8" s="88" t="str">
        <f>Итоги!C8</f>
        <v>KARI JARVINEN (FINLAND)</v>
      </c>
      <c r="B8" s="89"/>
      <c r="C8" s="89"/>
    </row>
    <row r="9" spans="1:3" ht="30">
      <c r="A9" s="90"/>
      <c r="B9" s="90"/>
      <c r="C9" s="90"/>
    </row>
    <row r="10" spans="1:3" ht="99.75" customHeight="1">
      <c r="A10" s="91" t="str">
        <f>Исходник!B9</f>
        <v> </v>
      </c>
      <c r="B10" s="92"/>
      <c r="C10" s="92"/>
    </row>
    <row r="11" spans="1:3" s="13" customFormat="1" ht="21" thickBot="1">
      <c r="A11" s="1"/>
      <c r="B11" s="1"/>
      <c r="C11" s="1"/>
    </row>
    <row r="12" spans="1:3" s="2" customFormat="1" ht="49.5" customHeight="1" thickBot="1">
      <c r="A12" s="40" t="s">
        <v>3</v>
      </c>
      <c r="B12" s="39" t="s">
        <v>2</v>
      </c>
      <c r="C12" s="41" t="s">
        <v>11</v>
      </c>
    </row>
    <row r="13" spans="1:3" s="2" customFormat="1" ht="49.5" customHeight="1">
      <c r="A13" s="8" t="str">
        <f>Исходник!B14</f>
        <v> DALMATIAN</v>
      </c>
      <c r="B13" s="9">
        <f>Исходник!C14</f>
        <v>1</v>
      </c>
      <c r="C13" s="58"/>
    </row>
    <row r="14" spans="1:3" s="2" customFormat="1" ht="49.5" customHeight="1">
      <c r="A14" s="8" t="str">
        <f>Исходник!B15</f>
        <v> KERRY BLUE TERRIER</v>
      </c>
      <c r="B14" s="9">
        <f>Исходник!C15</f>
        <v>2</v>
      </c>
      <c r="C14" s="58"/>
    </row>
    <row r="15" spans="1:3" s="2" customFormat="1" ht="49.5" customHeight="1">
      <c r="A15" s="8" t="str">
        <f>Исходник!B16</f>
        <v> BASSET HOUND</v>
      </c>
      <c r="B15" s="9">
        <f>Исходник!C16</f>
        <v>9</v>
      </c>
      <c r="C15" s="58"/>
    </row>
    <row r="16" spans="1:3" s="2" customFormat="1" ht="49.5" customHeight="1">
      <c r="A16" s="8" t="str">
        <f>Исходник!B17</f>
        <v> WELSH CORGI PEMBROKE</v>
      </c>
      <c r="B16" s="9">
        <f>Исходник!C17</f>
        <v>11</v>
      </c>
      <c r="C16" s="58"/>
    </row>
    <row r="17" spans="1:3" s="2" customFormat="1" ht="49.5" customHeight="1">
      <c r="A17" s="8" t="str">
        <f>Исходник!B18</f>
        <v> DEUTSCHER SPITZ - ZWERGSPITZ/POMERANIAN</v>
      </c>
      <c r="B17" s="9">
        <f>Исходник!C18</f>
        <v>12</v>
      </c>
      <c r="C17" s="58"/>
    </row>
    <row r="18" spans="1:3" s="2" customFormat="1" ht="49.5" customHeight="1">
      <c r="A18" s="8" t="str">
        <f>Исходник!B19</f>
        <v> ITALIAN GREYHOUND (PICCOLO LEVRIERO ITALIANO)</v>
      </c>
      <c r="B18" s="9">
        <f>Исходник!C19</f>
        <v>13</v>
      </c>
      <c r="C18" s="58"/>
    </row>
    <row r="19" spans="1:3" s="2" customFormat="1" ht="49.5" customHeight="1">
      <c r="A19" s="8" t="str">
        <f>Исходник!B20</f>
        <v> ZWERG-DACHSHUND (TEСKEL) - KURZHAAR</v>
      </c>
      <c r="B19" s="9">
        <f>Исходник!C20</f>
        <v>14</v>
      </c>
      <c r="C19" s="58"/>
    </row>
    <row r="20" spans="1:3" s="2" customFormat="1" ht="49.5" customHeight="1">
      <c r="A20" s="8" t="str">
        <f>Исходник!B21</f>
        <v> RUSSKAYA PSOVAYA BORZAYA (BORZOI - RUSSIAN HUNTING SIGHTHOUND)</v>
      </c>
      <c r="B20" s="9">
        <f>Исходник!C21</f>
        <v>15</v>
      </c>
      <c r="C20" s="58"/>
    </row>
    <row r="21" spans="1:3" s="2" customFormat="1" ht="49.5" customHeight="1">
      <c r="A21" s="8" t="str">
        <f>Исходник!B22</f>
        <v> </v>
      </c>
      <c r="B21" s="9" t="str">
        <f>Исходник!C22</f>
        <v> </v>
      </c>
      <c r="C21" s="58"/>
    </row>
    <row r="22" spans="1:3" s="2" customFormat="1" ht="49.5" customHeight="1" thickBot="1">
      <c r="A22" s="18" t="str">
        <f>Исходник!B23</f>
        <v> </v>
      </c>
      <c r="B22" s="19" t="str">
        <f>Исходник!C23</f>
        <v> </v>
      </c>
      <c r="C22" s="59"/>
    </row>
    <row r="25" ht="18">
      <c r="A25" s="7" t="str">
        <f>Исходник!B26</f>
        <v>According to this scale the top 4 dogs received the minimum marks are to be chosen  for the final competition.</v>
      </c>
    </row>
    <row r="26" spans="2:3" ht="23.25">
      <c r="B26" s="3" t="str">
        <f>Исходник!C27</f>
        <v>Signature</v>
      </c>
      <c r="C26" s="4"/>
    </row>
    <row r="27" spans="2:3" ht="23.25">
      <c r="B27" s="3"/>
      <c r="C27" s="15"/>
    </row>
    <row r="29" spans="1:3" ht="45" customHeight="1">
      <c r="A29" s="86"/>
      <c r="B29" s="87"/>
      <c r="C29" s="87"/>
    </row>
    <row r="30" spans="1:3" ht="45" customHeight="1">
      <c r="A30" s="86"/>
      <c r="B30" s="87"/>
      <c r="C30" s="87"/>
    </row>
    <row r="31" spans="1:3" ht="45" customHeight="1">
      <c r="A31" s="86"/>
      <c r="B31" s="87"/>
      <c r="C31" s="87"/>
    </row>
    <row r="32" ht="18">
      <c r="B32" s="6" t="str">
        <f>Исходник!C33</f>
        <v>JUDGE'S COMMENTARIES</v>
      </c>
    </row>
  </sheetData>
  <sheetProtection/>
  <mergeCells count="6">
    <mergeCell ref="A31:C31"/>
    <mergeCell ref="A30:C30"/>
    <mergeCell ref="A29:C29"/>
    <mergeCell ref="A8:C8"/>
    <mergeCell ref="A9:C9"/>
    <mergeCell ref="A10:C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40" zoomScaleNormal="40" zoomScalePageLayoutView="0" workbookViewId="0" topLeftCell="A1">
      <selection activeCell="I14" sqref="I14"/>
    </sheetView>
  </sheetViews>
  <sheetFormatPr defaultColWidth="9.00390625" defaultRowHeight="12.75"/>
  <cols>
    <col min="1" max="1" width="110.125" style="1" customWidth="1"/>
    <col min="2" max="2" width="25.625" style="1" customWidth="1"/>
    <col min="3" max="3" width="25.75390625" style="1" customWidth="1"/>
    <col min="4" max="4" width="25.75390625" style="0" customWidth="1"/>
    <col min="5" max="5" width="30.875" style="0" bestFit="1" customWidth="1"/>
    <col min="6" max="10" width="25.75390625" style="0" customWidth="1"/>
    <col min="11" max="11" width="20.75390625" style="0" customWidth="1"/>
  </cols>
  <sheetData>
    <row r="1" spans="1:3" ht="46.5">
      <c r="A1" s="5"/>
      <c r="B1" s="48" t="s">
        <v>0</v>
      </c>
      <c r="C1" s="5"/>
    </row>
    <row r="2" spans="1:3" ht="46.5">
      <c r="A2" s="5"/>
      <c r="B2" s="48" t="s">
        <v>35</v>
      </c>
      <c r="C2" s="5"/>
    </row>
    <row r="3" spans="1:3" ht="46.5">
      <c r="A3" s="5"/>
      <c r="B3" s="48" t="s">
        <v>36</v>
      </c>
      <c r="C3" s="5"/>
    </row>
    <row r="4" spans="1:3" ht="46.5">
      <c r="A4" s="5"/>
      <c r="B4" s="47"/>
      <c r="C4" s="5"/>
    </row>
    <row r="5" spans="1:3" ht="46.5">
      <c r="A5" s="5"/>
      <c r="B5" s="48" t="s">
        <v>4</v>
      </c>
      <c r="C5" s="5"/>
    </row>
    <row r="6" spans="1:3" ht="46.5">
      <c r="A6" s="5"/>
      <c r="B6" s="49" t="s">
        <v>1</v>
      </c>
      <c r="C6" s="5"/>
    </row>
    <row r="7" ht="18.75" thickBot="1"/>
    <row r="8" spans="1:11" s="52" customFormat="1" ht="61.5" thickBot="1">
      <c r="A8" s="62" t="s">
        <v>3</v>
      </c>
      <c r="B8" s="63" t="s">
        <v>2</v>
      </c>
      <c r="C8" s="50" t="s">
        <v>37</v>
      </c>
      <c r="D8" s="67" t="s">
        <v>40</v>
      </c>
      <c r="E8" s="67" t="s">
        <v>38</v>
      </c>
      <c r="F8" s="67" t="s">
        <v>39</v>
      </c>
      <c r="G8" s="67" t="s">
        <v>42</v>
      </c>
      <c r="H8" s="67" t="s">
        <v>41</v>
      </c>
      <c r="I8" s="51" t="s">
        <v>43</v>
      </c>
      <c r="J8" s="63" t="s">
        <v>44</v>
      </c>
      <c r="K8" s="61" t="s">
        <v>9</v>
      </c>
    </row>
    <row r="9" spans="1:11" s="2" customFormat="1" ht="49.5" customHeight="1" hidden="1">
      <c r="A9" s="71" t="str">
        <f>Исходник!A22</f>
        <v> </v>
      </c>
      <c r="B9" s="68" t="str">
        <f>Исходник!C22</f>
        <v> </v>
      </c>
      <c r="C9" s="79"/>
      <c r="D9" s="80"/>
      <c r="E9" s="80"/>
      <c r="F9" s="80"/>
      <c r="G9" s="80"/>
      <c r="H9" s="80"/>
      <c r="I9" s="81"/>
      <c r="J9" s="82"/>
      <c r="K9" s="66">
        <f>SUM(C9:J9)</f>
        <v>0</v>
      </c>
    </row>
    <row r="10" spans="1:11" s="2" customFormat="1" ht="49.5" customHeight="1" hidden="1">
      <c r="A10" s="72" t="str">
        <f>Исходник!A23</f>
        <v> </v>
      </c>
      <c r="B10" s="69" t="str">
        <f>Исходник!C23</f>
        <v> </v>
      </c>
      <c r="C10" s="83"/>
      <c r="D10" s="16"/>
      <c r="E10" s="16"/>
      <c r="F10" s="16"/>
      <c r="G10" s="16"/>
      <c r="H10" s="16"/>
      <c r="I10" s="64"/>
      <c r="J10" s="78"/>
      <c r="K10" s="66">
        <f>SUM(C10:J10)</f>
        <v>0</v>
      </c>
    </row>
    <row r="11" spans="1:11" s="2" customFormat="1" ht="49.5" customHeight="1">
      <c r="A11" s="72" t="str">
        <f>Исходник!A14</f>
        <v>ДАЛМАТИН </v>
      </c>
      <c r="B11" s="69">
        <f>Исходник!C14</f>
        <v>1</v>
      </c>
      <c r="C11" s="83">
        <v>3</v>
      </c>
      <c r="D11" s="16">
        <v>1</v>
      </c>
      <c r="E11" s="16">
        <v>2</v>
      </c>
      <c r="F11" s="16">
        <v>1</v>
      </c>
      <c r="G11" s="16">
        <v>1</v>
      </c>
      <c r="H11" s="16">
        <v>1</v>
      </c>
      <c r="I11" s="64">
        <v>1</v>
      </c>
      <c r="J11" s="78">
        <v>5</v>
      </c>
      <c r="K11" s="66">
        <f>SUM(C11:J11)</f>
        <v>15</v>
      </c>
    </row>
    <row r="12" spans="1:11" s="2" customFormat="1" ht="49.5" customHeight="1">
      <c r="A12" s="72" t="str">
        <f>Исходник!A21</f>
        <v>РУССКАЯ ПСОВАЯ БОРЗАЯ </v>
      </c>
      <c r="B12" s="69">
        <f>Исходник!C21</f>
        <v>15</v>
      </c>
      <c r="C12" s="83">
        <v>5</v>
      </c>
      <c r="D12" s="16">
        <v>8</v>
      </c>
      <c r="E12" s="16">
        <v>1</v>
      </c>
      <c r="F12" s="16">
        <v>4</v>
      </c>
      <c r="G12" s="16">
        <v>5</v>
      </c>
      <c r="H12" s="16">
        <v>2</v>
      </c>
      <c r="I12" s="64">
        <v>2</v>
      </c>
      <c r="J12" s="78">
        <v>1</v>
      </c>
      <c r="K12" s="66">
        <f>SUM(C12:J12)</f>
        <v>28</v>
      </c>
    </row>
    <row r="13" spans="1:11" s="2" customFormat="1" ht="49.5" customHeight="1">
      <c r="A13" s="72" t="str">
        <f>Исходник!A15</f>
        <v>КЕРРИ БЛЮ ТЕРЬЕР </v>
      </c>
      <c r="B13" s="69">
        <f>Исходник!C15</f>
        <v>2</v>
      </c>
      <c r="C13" s="83">
        <v>1</v>
      </c>
      <c r="D13" s="16">
        <v>3</v>
      </c>
      <c r="E13" s="16">
        <v>5</v>
      </c>
      <c r="F13" s="16">
        <v>2</v>
      </c>
      <c r="G13" s="16">
        <v>2</v>
      </c>
      <c r="H13" s="16">
        <v>4</v>
      </c>
      <c r="I13" s="64">
        <v>8</v>
      </c>
      <c r="J13" s="78">
        <v>6</v>
      </c>
      <c r="K13" s="66">
        <f>SUM(C13:J13)</f>
        <v>31</v>
      </c>
    </row>
    <row r="14" spans="1:11" s="2" customFormat="1" ht="49.5" customHeight="1">
      <c r="A14" s="72" t="str">
        <f>Исходник!A16</f>
        <v>БАССЕТ ХАУНД </v>
      </c>
      <c r="B14" s="69">
        <f>Исходник!C16</f>
        <v>9</v>
      </c>
      <c r="C14" s="83">
        <v>4</v>
      </c>
      <c r="D14" s="16">
        <v>2</v>
      </c>
      <c r="E14" s="16">
        <v>8</v>
      </c>
      <c r="F14" s="16">
        <v>3</v>
      </c>
      <c r="G14" s="16">
        <v>3</v>
      </c>
      <c r="H14" s="16">
        <v>5</v>
      </c>
      <c r="I14" s="64">
        <v>7</v>
      </c>
      <c r="J14" s="78">
        <v>4</v>
      </c>
      <c r="K14" s="66">
        <f>SUM(C14:J14)</f>
        <v>36</v>
      </c>
    </row>
    <row r="15" spans="1:11" s="2" customFormat="1" ht="49.5" customHeight="1">
      <c r="A15" s="72" t="str">
        <f>Исходник!A17</f>
        <v>ВЕЛЬШ КОРГИ ПЕМБРОК </v>
      </c>
      <c r="B15" s="69">
        <f>Исходник!C17</f>
        <v>11</v>
      </c>
      <c r="C15" s="83">
        <v>8</v>
      </c>
      <c r="D15" s="16">
        <v>4</v>
      </c>
      <c r="E15" s="16">
        <v>3</v>
      </c>
      <c r="F15" s="16">
        <v>5</v>
      </c>
      <c r="G15" s="16">
        <v>7</v>
      </c>
      <c r="H15" s="16">
        <v>3</v>
      </c>
      <c r="I15" s="64">
        <v>6</v>
      </c>
      <c r="J15" s="78">
        <v>3</v>
      </c>
      <c r="K15" s="66">
        <f>SUM(C15:J15)</f>
        <v>39</v>
      </c>
    </row>
    <row r="16" spans="1:11" s="2" customFormat="1" ht="49.5" customHeight="1">
      <c r="A16" s="72" t="str">
        <f>Исходник!A19</f>
        <v>МАЛАЯ ИТАЛЬЯНСКАЯ БОРЗАЯ (ЛЕВРЕТКА)  </v>
      </c>
      <c r="B16" s="69">
        <f>Исходник!C19</f>
        <v>13</v>
      </c>
      <c r="C16" s="83">
        <v>6</v>
      </c>
      <c r="D16" s="16">
        <v>5</v>
      </c>
      <c r="E16" s="16">
        <v>4</v>
      </c>
      <c r="F16" s="16">
        <v>7</v>
      </c>
      <c r="G16" s="16">
        <v>6</v>
      </c>
      <c r="H16" s="16">
        <v>6</v>
      </c>
      <c r="I16" s="64">
        <v>3</v>
      </c>
      <c r="J16" s="78">
        <v>2</v>
      </c>
      <c r="K16" s="66">
        <f>SUM(C16:J16)</f>
        <v>39</v>
      </c>
    </row>
    <row r="17" spans="1:11" s="2" customFormat="1" ht="49.5" customHeight="1">
      <c r="A17" s="72" t="str">
        <f>Исходник!A20</f>
        <v>ТАКСА МИНИАТЮРНАЯ ГЛАДКОШЕРСТНАЯ </v>
      </c>
      <c r="B17" s="69">
        <f>Исходник!C20</f>
        <v>14</v>
      </c>
      <c r="C17" s="83">
        <v>2</v>
      </c>
      <c r="D17" s="16">
        <v>7</v>
      </c>
      <c r="E17" s="16">
        <v>7</v>
      </c>
      <c r="F17" s="16">
        <v>6</v>
      </c>
      <c r="G17" s="16">
        <v>8</v>
      </c>
      <c r="H17" s="16">
        <v>7</v>
      </c>
      <c r="I17" s="64">
        <v>4</v>
      </c>
      <c r="J17" s="78">
        <v>7</v>
      </c>
      <c r="K17" s="66">
        <f>SUM(C17:J17)</f>
        <v>48</v>
      </c>
    </row>
    <row r="18" spans="1:11" s="2" customFormat="1" ht="49.5" customHeight="1" thickBot="1">
      <c r="A18" s="73" t="str">
        <f>Исходник!A18</f>
        <v>НЕМЕЦКИЙ ЦВЕРГШПИЦ/ПОМЕРАНСКИЙ ШПИЦ </v>
      </c>
      <c r="B18" s="70">
        <f>Исходник!C18</f>
        <v>12</v>
      </c>
      <c r="C18" s="84">
        <v>7</v>
      </c>
      <c r="D18" s="17">
        <v>6</v>
      </c>
      <c r="E18" s="17">
        <v>6</v>
      </c>
      <c r="F18" s="17">
        <v>8</v>
      </c>
      <c r="G18" s="17">
        <v>4</v>
      </c>
      <c r="H18" s="17">
        <v>8</v>
      </c>
      <c r="I18" s="65">
        <v>5</v>
      </c>
      <c r="J18" s="85">
        <v>8</v>
      </c>
      <c r="K18" s="66">
        <f>SUM(C18:J18)</f>
        <v>52</v>
      </c>
    </row>
  </sheetData>
  <sheetProtection/>
  <autoFilter ref="A8:K18">
    <sortState ref="A9:K18">
      <sortCondition sortBy="value" ref="K9:K18"/>
    </sortState>
  </autoFilter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Number2</dc:creator>
  <cp:keywords/>
  <dc:description/>
  <cp:lastModifiedBy>User329</cp:lastModifiedBy>
  <cp:lastPrinted>2017-12-23T16:21:22Z</cp:lastPrinted>
  <dcterms:created xsi:type="dcterms:W3CDTF">2011-12-15T12:30:09Z</dcterms:created>
  <dcterms:modified xsi:type="dcterms:W3CDTF">2017-12-23T16:21:46Z</dcterms:modified>
  <cp:category/>
  <cp:version/>
  <cp:contentType/>
  <cp:contentStatus/>
</cp:coreProperties>
</file>